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0107333E-0E51-42AE-A72A-A154D869AB13}" xr6:coauthVersionLast="47" xr6:coauthVersionMax="47" xr10:uidLastSave="{00000000-0000-0000-0000-000000000000}"/>
  <bookViews>
    <workbookView xWindow="20" yWindow="740" windowWidth="19180" windowHeight="10060" xr2:uid="{7F161C07-4016-4164-9CDE-977931A4509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<sst xmlns="http://schemas.openxmlformats.org/spreadsheetml/2006/main" count="260" uniqueCount="188">
  <si>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</si>
  <si>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</si>
  <si>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</si>
  <si>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</si>
  <si>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</si>
  <si>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</si>
  <si>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</si>
  <si>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</si>
  <si>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</si>
  <si>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</si>
  <si>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</si>
  <si>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</si>
  <si>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</si>
  <si>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</si>
  <si>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ARANJUEZ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</si>
  <si>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</si>
  <si>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</si>
  <si>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</si>
  <si>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</si>
  <si>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</si>
  <si>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</si>
  <si>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</si>
  <si>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</si>
  <si>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</si>
  <si>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</si>
  <si>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</si>
  <si>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</si>
  <si>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</si>
  <si>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</si>
  <si>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</si>
  <si>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</si>
  <si>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</si>
  <si>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</si>
  <si>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</si>
  <si>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</si>
  <si>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</si>
  <si>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Aranjuez</t>
  </si>
  <si>
    <t>Belmonte de Tajo</t>
  </si>
  <si>
    <t>Colmenar de Oreja</t>
  </si>
  <si>
    <t>Villaconejos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</si>
  <si>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</si>
  <si>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</si>
  <si>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</si>
  <si>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</si>
  <si>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</si>
  <si>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</si>
  <si>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</si>
  <si>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</si>
  <si>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</si>
  <si>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</si>
  <si>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</si>
  <si>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</si>
  <si>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</si>
  <si>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</si>
  <si>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</si>
  <si>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</si>
  <si>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</si>
  <si>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</si>
  <si>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</si>
  <si>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</si>
  <si>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</si>
  <si>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</si>
  <si>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</si>
  <si>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</si>
  <si>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</si>
  <si>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</si>
  <si>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Venezuela</t>
  </si>
  <si>
    <t>Peru</t>
  </si>
  <si>
    <t>Italia</t>
  </si>
  <si>
    <t>China</t>
  </si>
  <si>
    <t>Ecuador</t>
  </si>
  <si>
    <t>Honduras</t>
  </si>
  <si>
    <t>Paraguay</t>
  </si>
  <si>
    <t>Bulgaria</t>
  </si>
  <si>
    <t>Cuba</t>
  </si>
  <si>
    <t>Ucrania</t>
  </si>
  <si>
    <t>Portugal</t>
  </si>
  <si>
    <t>Argentina</t>
  </si>
  <si>
    <t>Brasil</t>
  </si>
  <si>
    <t>Otros paises de América</t>
  </si>
  <si>
    <t>Otros paises de Europa</t>
  </si>
  <si>
    <t>Bolivia</t>
  </si>
  <si>
    <t>Otros paises de Asia</t>
  </si>
  <si>
    <t>Guinea Ecuatorial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</si>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</sst>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233A994-0E0B-41A7-A644-2E04B011C1CA}"/>
    <cellStyle name="Normal" xfId="0" builtinId="0"/>
    <cellStyle name="Normal 2" xfId="1" xr:uid="{B262E1DF-2D4F-4BDC-818C-37B38AEA562E}"/>
    <cellStyle name="Porcentaje 2" xfId="2" xr:uid="{6C67514F-3ED1-43CC-911F-C9E73CB4F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43-415F-9739-1F78EF04D9B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43-415F-9739-1F78EF04D9B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43-415F-9739-1F78EF04D9B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043-415F-9739-1F78EF04D9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043-415F-9739-1F78EF04D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50511</c:v>
              </c:pt>
              <c:pt idx="1">
                <c:v>52337</c:v>
              </c:pt>
              <c:pt idx="2">
                <c:v>53312</c:v>
              </c:pt>
              <c:pt idx="3">
                <c:v>54999</c:v>
              </c:pt>
              <c:pt idx="4">
                <c:v>57866</c:v>
              </c:pt>
              <c:pt idx="5">
                <c:v>61494</c:v>
              </c:pt>
              <c:pt idx="6">
                <c:v>64891</c:v>
              </c:pt>
              <c:pt idx="7">
                <c:v>67252</c:v>
              </c:pt>
              <c:pt idx="8">
                <c:v>68421</c:v>
              </c:pt>
              <c:pt idx="9">
                <c:v>69182</c:v>
              </c:pt>
              <c:pt idx="10" formatCode="#,##0">
                <c:v>70373</c:v>
              </c:pt>
              <c:pt idx="11" formatCode="#,##0">
                <c:v>71238</c:v>
              </c:pt>
              <c:pt idx="12" formatCode="#,##0">
                <c:v>71239</c:v>
              </c:pt>
              <c:pt idx="13" formatCode="#,##0">
                <c:v>71269</c:v>
              </c:pt>
              <c:pt idx="14" formatCode="#,##0">
                <c:v>70833</c:v>
              </c:pt>
              <c:pt idx="15" formatCode="#,##0">
                <c:v>71001</c:v>
              </c:pt>
              <c:pt idx="16" formatCode="#,##0">
                <c:v>71929</c:v>
              </c:pt>
              <c:pt idx="17" formatCode="#,##0">
                <c:v>72691</c:v>
              </c:pt>
              <c:pt idx="18" formatCode="#,##0">
                <c:v>73591</c:v>
              </c:pt>
              <c:pt idx="19" formatCode="#,##0">
                <c:v>73351</c:v>
              </c:pt>
              <c:pt idx="20" formatCode="#,##0">
                <c:v>73449</c:v>
              </c:pt>
              <c:pt idx="21" formatCode="#,##0">
                <c:v>75082</c:v>
              </c:pt>
              <c:pt idx="22" formatCode="#,##0">
                <c:v>76896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B1-4DB6-AC6F-5CF4F4F80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659-4882-9D06-7BE882E730A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659-4882-9D06-7BE882E73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EB-42D0-904B-A636E33C56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EB-42D0-904B-A636E33C56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EB-42D0-904B-A636E33C56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EB-42D0-904B-A636E33C56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DEB-42D0-904B-A636E33C5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83-4E82-8E1A-8709A08CE2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83-4E82-8E1A-8709A08CE28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83-4E82-8E1A-8709A08CE28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83-4E82-8E1A-8709A08CE28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883-4E82-8E1A-8709A08CE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6F-4053-804A-39B665474F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6F-4053-804A-39B665474FC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6F-4053-804A-39B665474FC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6F-4053-804A-39B665474F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D6F-4053-804A-39B665474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3F-422C-99C4-6EE2601101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3F-422C-99C4-6EE2601101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3F-422C-99C4-6EE2601101A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3F-422C-99C4-6EE2601101A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3F-422C-99C4-6EE2601101A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3F-422C-99C4-6EE2601101A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63F-422C-99C4-6EE260110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37E917-7D00-4785-BC46-95E6B9D01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79A562E-0804-451F-8C0E-8D29FD3E9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F8F7F08-8A7C-48CD-8B22-FA2104351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02FA73-ADFE-4C5E-9135-77643A41D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2B6948A-7E3E-450D-B1B8-2F2B7B7A0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CB10CB6-D54E-47CE-9553-B629A94A7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A1F16F0-8F68-4CBF-9555-BF19878BD5F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7498587-CBC1-4059-8D00-E3847FB80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D179C8A-B234-41D8-92D3-DB3FEDD6B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70AD0A-1089-404A-8B7B-28139E2D7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938D5BA8-F1B0-4F33-B6DD-BBA94726C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766C496-D391-4747-9BBA-E6787F5B4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BAC3132-02F2-4F39-B3AF-9A0A54B8C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A131663-4B64-4D91-9888-D5CA4CB48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B3B3104-5CD3-4F72-A4C4-90AA0619D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1303C55-78E7-4D05-BB91-2CC18190A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3E9C543-ADEC-49A1-9029-39DBA5D7F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A3B0849-A3E5-4BD8-B788-D0045006C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473AD99-DBC5-4806-B692-D8D3CB071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621325A-19D0-4FAC-922E-2946C7C7A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42A44B-7ED6-4AAB-B865-C1092B5E1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5DBB-05C1-43D3-9044-E77E00A5384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ARANJUEZ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51BE684-1B89-4D9B-A50A-FE66A6826CCB}"/>
    <hyperlink ref="B14:C14" location="Municipios!A1" display="Municipios" xr:uid="{F88DC6FF-29BC-4B03-A1CF-01E919F9DA58}"/>
    <hyperlink ref="B16:C16" location="'Datos Demograficos'!A1" display="Datos Demograficos" xr:uid="{5C5A62F1-3192-4595-808A-451018D73240}"/>
    <hyperlink ref="B18:C18" location="Nacionalidades!A1" display="Nacionalidades" xr:uid="{B8B88376-4E7F-42A3-8B65-A167EC549580}"/>
    <hyperlink ref="H18:I18" location="Trabajo!A1" display="Trabajo" xr:uid="{D5789E80-90F7-4389-9E5F-DE545EAA8D50}"/>
    <hyperlink ref="E12:F12" location="'Datos Economicos'!A1" display="Datos Económicos" xr:uid="{7C3A0039-7CAE-40C6-8ED6-D54D1ED1B968}"/>
    <hyperlink ref="E14" location="Trafico!A1" display="Tráfico" xr:uid="{A0105D52-F135-47C2-AEA5-E4B8F1F3CD54}"/>
    <hyperlink ref="E16:F16" location="'Plazas Turisticas'!A1" display="Plazas Turisticas" xr:uid="{FF3C3A4B-AB85-4EFA-AB26-BA33D862AE9D}"/>
    <hyperlink ref="E18:F18" location="Bancos!A1" display="Bancos" xr:uid="{C3E2798F-A37C-4CCE-AB2A-EAD6014C3816}"/>
    <hyperlink ref="H12" location="Presupuestos!A1" display="Presupuestos" xr:uid="{485FE720-083A-4ACD-B317-9C8FF332C5E5}"/>
    <hyperlink ref="H14" location="'Datos Catastrales'!A1" display="Datos Catastrales" xr:uid="{891FA79B-78D0-45D6-A22F-C117C9C340E2}"/>
    <hyperlink ref="H16:I16" location="Hacienda!A1" display="Hacienda" xr:uid="{56A17129-415C-4C90-B28A-77EFD793A60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C7CCE-4D4C-4E21-9DEB-61A0B7B3526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30</v>
      </c>
      <c r="C15" s="115">
        <v>24</v>
      </c>
      <c r="D15" s="115">
        <v>0</v>
      </c>
      <c r="E15" s="115">
        <v>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-3.2258064516129031E-2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FF7BC25-CAD1-4C49-9FB1-815F504085D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0360-E821-40E0-9F45-2FFC6BF065B8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25624.759350000004</v>
      </c>
      <c r="C16" s="136">
        <v>1160</v>
      </c>
      <c r="D16" s="136">
        <v>8016.7965399999994</v>
      </c>
      <c r="E16" s="136">
        <v>21226.86709</v>
      </c>
      <c r="F16" s="136">
        <v>1055.0428199999999</v>
      </c>
      <c r="G16" s="136">
        <v>634.8364499999999</v>
      </c>
      <c r="H16" s="136">
        <v>342.08605999999997</v>
      </c>
      <c r="I16" s="136">
        <v>10</v>
      </c>
      <c r="J16" s="136">
        <v>0</v>
      </c>
      <c r="K16" s="137">
        <v>58070.388310000009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25508.072179999999</v>
      </c>
      <c r="C20" s="136">
        <v>22176.642039999995</v>
      </c>
      <c r="D20" s="136">
        <v>2422.4253100000001</v>
      </c>
      <c r="E20" s="136">
        <v>1403.0361799999998</v>
      </c>
      <c r="F20" s="136">
        <v>1519.7631099999999</v>
      </c>
      <c r="G20" s="136">
        <v>0</v>
      </c>
      <c r="H20" s="136">
        <v>10</v>
      </c>
      <c r="I20" s="136">
        <v>4230.9447399999999</v>
      </c>
      <c r="J20" s="137">
        <v>57763.521090000002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22920.913269999997</v>
      </c>
      <c r="C24" s="136">
        <v>2550.7275399999999</v>
      </c>
      <c r="D24" s="136">
        <v>11103.075429999999</v>
      </c>
      <c r="E24" s="136">
        <v>1491.09231</v>
      </c>
      <c r="F24" s="136">
        <v>13722.17993</v>
      </c>
      <c r="G24" s="136">
        <v>5975.5326099999993</v>
      </c>
      <c r="H24" s="137">
        <v>57763.521090000002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F3F3BBB-DE93-4AEC-A462-2FE02A2B651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172FE-3A49-44CF-AC4B-019EF667BA12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45799</v>
      </c>
      <c r="E15" s="150" t="s">
        <v>174</v>
      </c>
      <c r="F15" s="151">
        <v>14884</v>
      </c>
      <c r="G15" s="20"/>
      <c r="I15" s="100" t="s">
        <v>175</v>
      </c>
      <c r="J15" s="149">
        <v>23234</v>
      </c>
      <c r="K15" s="23"/>
    </row>
    <row r="16" spans="1:11" ht="51" customHeight="1" x14ac:dyDescent="0.3">
      <c r="A16" s="20"/>
      <c r="B16" s="150" t="s">
        <v>176</v>
      </c>
      <c r="C16" s="152">
        <v>3890259.2392100003</v>
      </c>
      <c r="E16" s="150" t="s">
        <v>177</v>
      </c>
      <c r="F16" s="153">
        <v>1563.9720000000002</v>
      </c>
      <c r="G16" s="20"/>
      <c r="I16" s="150" t="s">
        <v>178</v>
      </c>
      <c r="J16" s="152">
        <v>35385.300000000003</v>
      </c>
      <c r="K16" s="23"/>
    </row>
    <row r="17" spans="1:13" ht="51" customHeight="1" thickBot="1" x14ac:dyDescent="0.35">
      <c r="A17" s="20"/>
      <c r="B17" s="150" t="s">
        <v>179</v>
      </c>
      <c r="C17" s="152">
        <v>1714058.6170299998</v>
      </c>
      <c r="E17" s="150" t="s">
        <v>180</v>
      </c>
      <c r="F17" s="153">
        <v>377.61899999999997</v>
      </c>
      <c r="G17" s="20"/>
      <c r="I17" s="154" t="s">
        <v>181</v>
      </c>
      <c r="J17" s="155">
        <v>159443.5</v>
      </c>
      <c r="K17" s="23"/>
    </row>
    <row r="18" spans="1:13" ht="51" customHeight="1" thickBot="1" x14ac:dyDescent="0.35">
      <c r="A18" s="20"/>
      <c r="B18" s="154" t="s">
        <v>182</v>
      </c>
      <c r="C18" s="156">
        <v>2176200.6221700003</v>
      </c>
      <c r="D18" s="157"/>
      <c r="E18" s="154" t="s">
        <v>183</v>
      </c>
      <c r="F18" s="158">
        <v>1186.3530000000001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21E25D2-BFEF-4A13-8BB7-DEB4E32C571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CC84A-4032-4176-9B68-F9AFE9D733A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33581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3783.378106667461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21895.249485125518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0.90495686856830937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78F2610-D12B-4C33-91A2-4A962D351F8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65318-8A36-4921-BC8B-3682160E1C0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372.11000061035156</v>
      </c>
      <c r="H14" s="25" t="s">
        <v>17</v>
      </c>
      <c r="I14" s="26">
        <v>4.6390525061603072E-2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76896</v>
      </c>
      <c r="H16" s="25" t="s">
        <v>17</v>
      </c>
      <c r="I16" s="26">
        <v>1.0970617759229638E-2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0.15263472742405326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206.64857131996376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4.1143037349146905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1644</v>
      </c>
      <c r="H24" s="25" t="s">
        <v>17</v>
      </c>
      <c r="I24" s="26">
        <v>5.8469548888225005E-3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14865</v>
      </c>
      <c r="H26" s="25" t="s">
        <v>17</v>
      </c>
      <c r="I26" s="26">
        <v>3.2121413540996346E-3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4131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2736</v>
      </c>
      <c r="H30" s="25" t="s">
        <v>17</v>
      </c>
      <c r="I30" s="26">
        <v>1.6108141205284601E-2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30</v>
      </c>
      <c r="H32" s="25" t="s">
        <v>17</v>
      </c>
      <c r="I32" s="26">
        <v>8.225939128050452E-3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45105</v>
      </c>
      <c r="H36" s="25" t="s">
        <v>17</v>
      </c>
      <c r="I36" s="26">
        <v>8.3560319880131087E-3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58333.467950000006</v>
      </c>
      <c r="H38" s="25" t="s">
        <v>17</v>
      </c>
      <c r="I38" s="26">
        <v>6.1685250820923002E-3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21895.249485125518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4723334-9990-43F7-860E-8AEA9A00F67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3C53-1DD1-44B6-A929-5ADF3EE6FAB3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372.11000061035156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50.4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4.1143037349146905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62508</v>
      </c>
    </row>
    <row r="25" spans="1:7" x14ac:dyDescent="0.3">
      <c r="B25" s="49" t="s">
        <v>37</v>
      </c>
      <c r="C25" s="50">
        <v>1919</v>
      </c>
    </row>
    <row r="26" spans="1:7" x14ac:dyDescent="0.3">
      <c r="B26" s="49" t="s">
        <v>38</v>
      </c>
      <c r="C26" s="50">
        <v>8982</v>
      </c>
    </row>
    <row r="27" spans="1:7" x14ac:dyDescent="0.3">
      <c r="B27" s="49" t="s">
        <v>39</v>
      </c>
      <c r="C27" s="50">
        <v>3487</v>
      </c>
    </row>
  </sheetData>
  <mergeCells count="3">
    <mergeCell ref="C6:E6"/>
    <mergeCell ref="C8:E8"/>
    <mergeCell ref="C10:E10"/>
  </mergeCells>
  <hyperlinks>
    <hyperlink ref="A7" location="Indice!A1" display="Índice" xr:uid="{CC5C2FC2-AA29-44E0-A737-7455113317C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EDF7-3442-4F15-8FA3-FCB2F5391AC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76896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0.50860903037869332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0.15263472742405326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0.49014592174873556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206.64857131996376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0.17965823970037453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575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284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529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46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12491</v>
      </c>
      <c r="H35" s="61"/>
      <c r="I35" s="61">
        <v>14401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6442</v>
      </c>
      <c r="H37" s="63">
        <v>6049</v>
      </c>
      <c r="I37" s="63">
        <v>7450</v>
      </c>
      <c r="J37" s="63">
        <v>6951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26FE2E2-C67B-497E-95C9-C8F1FBB1CEA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442D-9F32-453D-95FE-E6777B84069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65159</v>
      </c>
      <c r="D11" s="66"/>
      <c r="E11" s="67" t="s">
        <v>54</v>
      </c>
      <c r="F11" s="65">
        <v>11737</v>
      </c>
      <c r="G11" s="67" t="s">
        <v>55</v>
      </c>
      <c r="H11" s="66"/>
      <c r="I11" s="65">
        <v>3809</v>
      </c>
      <c r="J11" s="67" t="s">
        <v>56</v>
      </c>
      <c r="K11" s="68">
        <v>2093</v>
      </c>
    </row>
    <row r="12" spans="1:11" ht="30.75" customHeight="1" thickBot="1" x14ac:dyDescent="0.35">
      <c r="B12" s="64" t="s">
        <v>57</v>
      </c>
      <c r="C12" s="65">
        <v>5333</v>
      </c>
      <c r="D12" s="67"/>
      <c r="E12" s="67" t="s">
        <v>58</v>
      </c>
      <c r="F12" s="65">
        <v>496</v>
      </c>
      <c r="G12" s="67" t="s">
        <v>59</v>
      </c>
      <c r="H12" s="67"/>
      <c r="I12" s="65">
        <v>2</v>
      </c>
      <c r="J12" s="67" t="s">
        <v>60</v>
      </c>
      <c r="K12" s="68">
        <v>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76896</v>
      </c>
      <c r="J14" s="69"/>
      <c r="K14" s="69"/>
    </row>
    <row r="16" spans="1:11" x14ac:dyDescent="0.3">
      <c r="B16" s="21" t="s">
        <v>63</v>
      </c>
      <c r="C16" s="76">
        <v>2489</v>
      </c>
    </row>
    <row r="17" spans="2:3" x14ac:dyDescent="0.3">
      <c r="B17" s="21" t="s">
        <v>64</v>
      </c>
      <c r="C17" s="76">
        <v>1802</v>
      </c>
    </row>
    <row r="18" spans="2:3" x14ac:dyDescent="0.3">
      <c r="B18" s="21" t="s">
        <v>65</v>
      </c>
      <c r="C18" s="76">
        <v>1680</v>
      </c>
    </row>
    <row r="19" spans="2:3" x14ac:dyDescent="0.3">
      <c r="B19" s="21" t="s">
        <v>66</v>
      </c>
      <c r="C19" s="76">
        <v>1348</v>
      </c>
    </row>
    <row r="20" spans="2:3" x14ac:dyDescent="0.3">
      <c r="B20" s="21" t="s">
        <v>67</v>
      </c>
      <c r="C20" s="76">
        <v>497</v>
      </c>
    </row>
    <row r="21" spans="2:3" x14ac:dyDescent="0.3">
      <c r="B21" s="21" t="s">
        <v>68</v>
      </c>
      <c r="C21" s="76">
        <v>322</v>
      </c>
    </row>
    <row r="22" spans="2:3" x14ac:dyDescent="0.3">
      <c r="B22" s="21" t="s">
        <v>69</v>
      </c>
      <c r="C22" s="76">
        <v>321</v>
      </c>
    </row>
    <row r="23" spans="2:3" x14ac:dyDescent="0.3">
      <c r="B23" s="21" t="s">
        <v>70</v>
      </c>
      <c r="C23" s="76">
        <v>283</v>
      </c>
    </row>
    <row r="24" spans="2:3" x14ac:dyDescent="0.3">
      <c r="B24" s="21" t="s">
        <v>71</v>
      </c>
      <c r="C24" s="76">
        <v>248</v>
      </c>
    </row>
    <row r="25" spans="2:3" x14ac:dyDescent="0.3">
      <c r="B25" s="21" t="s">
        <v>72</v>
      </c>
      <c r="C25" s="76">
        <v>239</v>
      </c>
    </row>
    <row r="26" spans="2:3" x14ac:dyDescent="0.3">
      <c r="B26" s="21" t="s">
        <v>73</v>
      </c>
      <c r="C26" s="76">
        <v>206</v>
      </c>
    </row>
    <row r="27" spans="2:3" x14ac:dyDescent="0.3">
      <c r="B27" s="21" t="s">
        <v>74</v>
      </c>
      <c r="C27" s="76">
        <v>195</v>
      </c>
    </row>
    <row r="28" spans="2:3" x14ac:dyDescent="0.3">
      <c r="B28" s="21" t="s">
        <v>75</v>
      </c>
      <c r="C28" s="76">
        <v>179</v>
      </c>
    </row>
    <row r="29" spans="2:3" x14ac:dyDescent="0.3">
      <c r="B29" s="21" t="s">
        <v>76</v>
      </c>
      <c r="C29" s="76">
        <v>171</v>
      </c>
    </row>
    <row r="30" spans="2:3" x14ac:dyDescent="0.3">
      <c r="B30" s="21" t="s">
        <v>77</v>
      </c>
      <c r="C30" s="76">
        <v>168</v>
      </c>
    </row>
    <row r="31" spans="2:3" x14ac:dyDescent="0.3">
      <c r="B31" s="21" t="s">
        <v>78</v>
      </c>
      <c r="C31" s="76">
        <v>158</v>
      </c>
    </row>
    <row r="32" spans="2:3" x14ac:dyDescent="0.3">
      <c r="B32" s="21" t="s">
        <v>79</v>
      </c>
      <c r="C32" s="76">
        <v>138</v>
      </c>
    </row>
    <row r="33" spans="2:3" x14ac:dyDescent="0.3">
      <c r="B33" s="21" t="s">
        <v>80</v>
      </c>
      <c r="C33" s="76">
        <v>112</v>
      </c>
    </row>
    <row r="34" spans="2:3" x14ac:dyDescent="0.3">
      <c r="B34" s="21" t="s">
        <v>81</v>
      </c>
      <c r="C34" s="76">
        <v>107</v>
      </c>
    </row>
    <row r="35" spans="2:3" x14ac:dyDescent="0.3">
      <c r="B35" s="21" t="s">
        <v>82</v>
      </c>
      <c r="C35" s="76">
        <v>91</v>
      </c>
    </row>
    <row r="36" spans="2:3" x14ac:dyDescent="0.3">
      <c r="B36" s="21" t="s">
        <v>83</v>
      </c>
      <c r="C36" s="76">
        <v>87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524F0A8-4B69-4D27-B952-9176FE51FB37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CFB7-4167-4EF7-BAD1-E30CC7B760C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21088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5685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4131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1554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9.4646446190389186E-2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802</v>
      </c>
      <c r="E28" s="89">
        <v>449</v>
      </c>
      <c r="F28" s="89">
        <v>5508</v>
      </c>
      <c r="G28" s="90">
        <v>8106</v>
      </c>
      <c r="H28" s="90">
        <f>SUM(D28:G28)</f>
        <v>14865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015273B-E49A-4848-BDA1-D7BFFE267FC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0110-E83F-4D1D-B089-C5A930C09EE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1287</v>
      </c>
      <c r="D15" s="107">
        <v>8987</v>
      </c>
      <c r="E15" s="108">
        <v>322</v>
      </c>
      <c r="G15" s="105" t="s">
        <v>96</v>
      </c>
      <c r="H15" s="109">
        <v>200</v>
      </c>
      <c r="I15" s="107">
        <v>312</v>
      </c>
      <c r="J15" s="107">
        <v>3951</v>
      </c>
      <c r="K15" s="110">
        <v>6133</v>
      </c>
      <c r="L15" s="111"/>
      <c r="M15" s="105" t="s">
        <v>96</v>
      </c>
      <c r="N15" s="112">
        <v>3521</v>
      </c>
      <c r="O15" s="112">
        <v>2429</v>
      </c>
      <c r="P15" s="112">
        <v>2119</v>
      </c>
      <c r="Q15" s="108">
        <v>2527</v>
      </c>
      <c r="R15" s="23"/>
    </row>
    <row r="16" spans="1:18" ht="34.5" customHeight="1" thickBot="1" x14ac:dyDescent="0.35">
      <c r="A16" s="20"/>
      <c r="B16" s="113" t="s">
        <v>108</v>
      </c>
      <c r="C16" s="114">
        <v>558</v>
      </c>
      <c r="D16" s="115">
        <v>778</v>
      </c>
      <c r="E16" s="116">
        <v>308</v>
      </c>
      <c r="G16" s="113" t="s">
        <v>108</v>
      </c>
      <c r="H16" s="114">
        <v>14</v>
      </c>
      <c r="I16" s="115">
        <v>53</v>
      </c>
      <c r="J16" s="115">
        <v>625</v>
      </c>
      <c r="K16" s="116">
        <v>952</v>
      </c>
      <c r="L16" s="111"/>
      <c r="M16" s="113" t="s">
        <v>108</v>
      </c>
      <c r="N16" s="115">
        <v>1490</v>
      </c>
      <c r="O16" s="115">
        <v>127</v>
      </c>
      <c r="P16" s="115">
        <v>22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052CAD5-BB08-4F9B-A709-1EC26BA1A3B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1A5CC-CEC8-4574-8399-B852D648A32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35193</v>
      </c>
      <c r="C15" s="115">
        <v>3946</v>
      </c>
      <c r="D15" s="115">
        <v>5298</v>
      </c>
      <c r="E15" s="115">
        <v>50</v>
      </c>
      <c r="F15" s="115">
        <v>207</v>
      </c>
      <c r="G15" s="116">
        <v>411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23886</v>
      </c>
      <c r="C21" s="115">
        <v>17724</v>
      </c>
      <c r="D21" s="116">
        <v>41610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1CB5AA1-DC0F-4E3D-88C6-9FE350B6404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99B5-542A-4A34-BC31-61CB18FF36E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1</v>
      </c>
      <c r="D16" s="122">
        <v>1</v>
      </c>
      <c r="E16" s="122">
        <v>13</v>
      </c>
      <c r="F16" s="122">
        <v>8</v>
      </c>
      <c r="G16" s="123">
        <v>0</v>
      </c>
      <c r="H16" s="124">
        <v>23</v>
      </c>
      <c r="I16" s="23"/>
    </row>
    <row r="17" spans="1:9" ht="32.25" customHeight="1" thickBot="1" x14ac:dyDescent="0.35">
      <c r="A17" s="20"/>
      <c r="B17" s="125" t="s">
        <v>128</v>
      </c>
      <c r="C17" s="115">
        <v>1</v>
      </c>
      <c r="D17" s="115">
        <v>1</v>
      </c>
      <c r="E17" s="115">
        <v>13</v>
      </c>
      <c r="F17" s="115">
        <v>8</v>
      </c>
      <c r="G17" s="126">
        <v>0</v>
      </c>
      <c r="H17" s="116">
        <v>23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94</v>
      </c>
      <c r="D22" s="122">
        <v>1328</v>
      </c>
      <c r="E22" s="122">
        <v>1214</v>
      </c>
      <c r="F22" s="122">
        <v>100</v>
      </c>
      <c r="G22" s="123">
        <v>0</v>
      </c>
      <c r="H22" s="124">
        <v>2736</v>
      </c>
      <c r="I22" s="23"/>
    </row>
    <row r="23" spans="1:9" ht="32.25" customHeight="1" thickBot="1" x14ac:dyDescent="0.35">
      <c r="A23" s="20"/>
      <c r="B23" s="125" t="s">
        <v>128</v>
      </c>
      <c r="C23" s="115">
        <v>94</v>
      </c>
      <c r="D23" s="115">
        <v>1328</v>
      </c>
      <c r="E23" s="115">
        <v>1214</v>
      </c>
      <c r="F23" s="115">
        <v>100</v>
      </c>
      <c r="G23" s="126">
        <v>0</v>
      </c>
      <c r="H23" s="116">
        <v>2736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6B2DF3EE-B40E-441A-90A7-E4024B190AF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2025-06-02T10:37:47Z</dcterms:modified>
</cp:coreProperties>
</file>